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2" i="1"/>
  <c r="O11"/>
  <c r="O10"/>
  <c r="O9"/>
  <c r="O8"/>
  <c r="O7"/>
  <c r="O6"/>
  <c r="O4"/>
  <c r="N12"/>
  <c r="N11"/>
  <c r="N10"/>
  <c r="N9"/>
  <c r="N8"/>
  <c r="N7"/>
  <c r="N6"/>
  <c r="N4"/>
  <c r="J12"/>
  <c r="J11"/>
  <c r="J10"/>
  <c r="J9"/>
  <c r="J8"/>
  <c r="J7"/>
  <c r="J6"/>
  <c r="I12"/>
  <c r="I11"/>
  <c r="I10"/>
  <c r="I9"/>
  <c r="I7"/>
  <c r="I6"/>
  <c r="E12"/>
  <c r="E11"/>
  <c r="F10"/>
  <c r="E10"/>
  <c r="E9"/>
  <c r="E8"/>
  <c r="E7"/>
  <c r="E6"/>
  <c r="D10"/>
  <c r="C10"/>
  <c r="J4"/>
</calcChain>
</file>

<file path=xl/sharedStrings.xml><?xml version="1.0" encoding="utf-8"?>
<sst xmlns="http://schemas.openxmlformats.org/spreadsheetml/2006/main" count="29" uniqueCount="29">
  <si>
    <t>Март</t>
  </si>
  <si>
    <t xml:space="preserve">1 кв. </t>
  </si>
  <si>
    <t>Май</t>
  </si>
  <si>
    <t xml:space="preserve">Июнь </t>
  </si>
  <si>
    <t xml:space="preserve">2 кв. </t>
  </si>
  <si>
    <t>Июль</t>
  </si>
  <si>
    <t xml:space="preserve">3 кв. </t>
  </si>
  <si>
    <t>Полугодие</t>
  </si>
  <si>
    <t>Итого за год</t>
  </si>
  <si>
    <t>Янв.</t>
  </si>
  <si>
    <t>Фев.</t>
  </si>
  <si>
    <t>Апр.</t>
  </si>
  <si>
    <t>Авг.</t>
  </si>
  <si>
    <t>Сен.</t>
  </si>
  <si>
    <t>Окт.</t>
  </si>
  <si>
    <t>Ноя.</t>
  </si>
  <si>
    <t>9 мес.</t>
  </si>
  <si>
    <t>Дек.</t>
  </si>
  <si>
    <t>Социально-бытовые</t>
  </si>
  <si>
    <t>Виды социальных услуг:</t>
  </si>
  <si>
    <t>Социально-медецинские</t>
  </si>
  <si>
    <t>Социально-психологические</t>
  </si>
  <si>
    <t>Социально-педагогические</t>
  </si>
  <si>
    <t>Социально-правовые</t>
  </si>
  <si>
    <t>В целях повышения коммуникативного потенциала</t>
  </si>
  <si>
    <t>Объемы предоставляемых социальных услуг в полустационарной форме социального обслуживания в 2016 г.</t>
  </si>
  <si>
    <t xml:space="preserve">Бесплатно </t>
  </si>
  <si>
    <t xml:space="preserve">Частичная оплата </t>
  </si>
  <si>
    <t xml:space="preserve">Итого: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</si>
</sst>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1" fillId="2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1" applyBorder="1" applyAlignment="1">
      <alignment horizontal="center" wrapText="1"/>
    </xf>
    <xf numFmtId="0" fontId="1" fillId="2" borderId="1" xfId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2" borderId="1" xfId="1" applyBorder="1" applyAlignment="1"/>
    <xf numFmtId="0" fontId="0" fillId="0" borderId="0" xfId="0" applyBorder="1"/>
    <xf numFmtId="0" fontId="2" fillId="0" borderId="1" xfId="0" applyFont="1" applyBorder="1"/>
    <xf numFmtId="0" fontId="4" fillId="2" borderId="1" xfId="1" applyFont="1" applyBorder="1"/>
    <xf numFmtId="0" fontId="2" fillId="0" borderId="1" xfId="0" applyFont="1" applyBorder="1" applyAlignment="1">
      <alignment wrapText="1"/>
    </xf>
    <xf numFmtId="0" fontId="4" fillId="2" borderId="1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N17" sqref="N17"/>
    </sheetView>
  </sheetViews>
  <sheetFormatPr defaultRowHeight="14.3"/>
  <cols>
    <col min="1" max="1" width="19.125" customWidth="1"/>
    <col min="2" max="3" width="6.25" customWidth="1"/>
    <col min="4" max="4" width="6.375" customWidth="1"/>
    <col min="5" max="5" width="9" style="1"/>
    <col min="6" max="6" width="5.875" customWidth="1"/>
    <col min="7" max="7" width="5" customWidth="1"/>
    <col min="8" max="8" width="6" customWidth="1"/>
    <col min="9" max="9" width="9" style="1"/>
    <col min="10" max="10" width="11" customWidth="1"/>
    <col min="11" max="11" width="6.875" customWidth="1"/>
    <col min="12" max="12" width="6.5" customWidth="1"/>
    <col min="13" max="13" width="5.625" customWidth="1"/>
    <col min="14" max="14" width="5.875" style="1" customWidth="1"/>
    <col min="15" max="15" width="5.625" style="1" customWidth="1"/>
    <col min="16" max="16" width="5.625" customWidth="1"/>
    <col min="17" max="17" width="6.125" customWidth="1"/>
    <col min="18" max="18" width="5.875" customWidth="1"/>
    <col min="19" max="19" width="9" style="1"/>
  </cols>
  <sheetData>
    <row r="1" spans="1:19" ht="49.6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26.5" customHeight="1">
      <c r="A2" s="2"/>
      <c r="B2" s="3" t="s">
        <v>9</v>
      </c>
      <c r="C2" s="3" t="s">
        <v>10</v>
      </c>
      <c r="D2" s="3" t="s">
        <v>0</v>
      </c>
      <c r="E2" s="4" t="s">
        <v>1</v>
      </c>
      <c r="F2" s="3" t="s">
        <v>11</v>
      </c>
      <c r="G2" s="3" t="s">
        <v>2</v>
      </c>
      <c r="H2" s="3" t="s">
        <v>3</v>
      </c>
      <c r="I2" s="4" t="s">
        <v>4</v>
      </c>
      <c r="J2" s="5" t="s">
        <v>7</v>
      </c>
      <c r="K2" s="3" t="s">
        <v>5</v>
      </c>
      <c r="L2" s="3" t="s">
        <v>12</v>
      </c>
      <c r="M2" s="3" t="s">
        <v>13</v>
      </c>
      <c r="N2" s="4" t="s">
        <v>6</v>
      </c>
      <c r="O2" s="6" t="s">
        <v>16</v>
      </c>
      <c r="P2" s="3" t="s">
        <v>14</v>
      </c>
      <c r="Q2" s="3" t="s">
        <v>15</v>
      </c>
      <c r="R2" s="3" t="s">
        <v>17</v>
      </c>
      <c r="S2" s="6" t="s">
        <v>8</v>
      </c>
    </row>
    <row r="3" spans="1:19" ht="35.35" customHeight="1">
      <c r="A3" s="8" t="s">
        <v>19</v>
      </c>
      <c r="B3" s="9"/>
      <c r="C3" s="9"/>
      <c r="D3" s="9"/>
      <c r="E3" s="10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8.55" customHeight="1">
      <c r="A4" s="8" t="s">
        <v>18</v>
      </c>
      <c r="B4" s="5">
        <v>3600</v>
      </c>
      <c r="C4" s="2">
        <v>3600</v>
      </c>
      <c r="D4" s="2">
        <v>3600</v>
      </c>
      <c r="E4" s="6">
        <v>10800</v>
      </c>
      <c r="F4" s="2">
        <v>3600</v>
      </c>
      <c r="G4" s="2">
        <v>3600</v>
      </c>
      <c r="H4" s="5">
        <v>3600</v>
      </c>
      <c r="I4" s="7">
        <v>10800</v>
      </c>
      <c r="J4" s="2">
        <f>SUM(B4:E4)</f>
        <v>21600</v>
      </c>
      <c r="K4" s="2">
        <v>3600</v>
      </c>
      <c r="L4" s="2">
        <v>3600</v>
      </c>
      <c r="M4" s="2">
        <v>3600</v>
      </c>
      <c r="N4" s="7">
        <f>SUM(K4:M4)</f>
        <v>10800</v>
      </c>
      <c r="O4" s="7">
        <f>E4+I4+N4</f>
        <v>32400</v>
      </c>
      <c r="P4" s="2"/>
      <c r="Q4" s="2"/>
      <c r="R4" s="2"/>
      <c r="S4" s="7"/>
    </row>
    <row r="5" spans="1:19" ht="41.45" customHeight="1">
      <c r="A5" s="8" t="s">
        <v>20</v>
      </c>
      <c r="B5" s="5"/>
      <c r="C5" s="2"/>
      <c r="D5" s="2"/>
      <c r="E5" s="6"/>
      <c r="F5" s="2"/>
      <c r="G5" s="2"/>
      <c r="H5" s="5"/>
      <c r="I5" s="7"/>
      <c r="J5" s="2"/>
      <c r="K5" s="2"/>
      <c r="L5" s="2"/>
      <c r="M5" s="2"/>
      <c r="N5" s="7"/>
      <c r="O5" s="7"/>
      <c r="P5" s="2"/>
      <c r="Q5" s="2"/>
      <c r="R5" s="2"/>
      <c r="S5" s="7"/>
    </row>
    <row r="6" spans="1:19" ht="38.049999999999997" customHeight="1">
      <c r="A6" s="8" t="s">
        <v>21</v>
      </c>
      <c r="B6" s="5">
        <v>390</v>
      </c>
      <c r="C6" s="2">
        <v>390</v>
      </c>
      <c r="D6" s="2">
        <v>390</v>
      </c>
      <c r="E6" s="6">
        <f t="shared" ref="E6:E12" si="0">SUM(B6:D6)</f>
        <v>1170</v>
      </c>
      <c r="F6" s="2">
        <v>390</v>
      </c>
      <c r="G6" s="2">
        <v>390</v>
      </c>
      <c r="H6" s="5">
        <v>390</v>
      </c>
      <c r="I6" s="7">
        <f>SUM(F6:H6)</f>
        <v>1170</v>
      </c>
      <c r="J6" s="2">
        <f>E6+I6</f>
        <v>2340</v>
      </c>
      <c r="K6" s="2">
        <v>390</v>
      </c>
      <c r="L6" s="2">
        <v>390</v>
      </c>
      <c r="M6" s="2">
        <v>390</v>
      </c>
      <c r="N6" s="7">
        <f>SUM(K6:M6)</f>
        <v>1170</v>
      </c>
      <c r="O6" s="7">
        <f>E6+I6+N6</f>
        <v>3510</v>
      </c>
      <c r="P6" s="2"/>
      <c r="Q6" s="2"/>
      <c r="R6" s="2"/>
      <c r="S6" s="7"/>
    </row>
    <row r="7" spans="1:19" ht="36.700000000000003" customHeight="1">
      <c r="A7" s="8" t="s">
        <v>22</v>
      </c>
      <c r="B7" s="5">
        <v>600</v>
      </c>
      <c r="C7" s="2">
        <v>600</v>
      </c>
      <c r="D7" s="2">
        <v>600</v>
      </c>
      <c r="E7" s="6">
        <f t="shared" si="0"/>
        <v>1800</v>
      </c>
      <c r="F7" s="2">
        <v>600</v>
      </c>
      <c r="G7" s="2">
        <v>600</v>
      </c>
      <c r="H7" s="5">
        <v>600</v>
      </c>
      <c r="I7" s="7">
        <f>SUM(F7:H7)</f>
        <v>1800</v>
      </c>
      <c r="J7" s="2">
        <f>E7+I7</f>
        <v>3600</v>
      </c>
      <c r="K7" s="2">
        <v>600</v>
      </c>
      <c r="L7" s="2">
        <v>600</v>
      </c>
      <c r="M7" s="2">
        <v>600</v>
      </c>
      <c r="N7" s="7">
        <f>SUM(K7:M7)</f>
        <v>1800</v>
      </c>
      <c r="O7" s="7">
        <f>E7+I7+N7</f>
        <v>5400</v>
      </c>
      <c r="P7" s="2"/>
      <c r="Q7" s="2"/>
      <c r="R7" s="2"/>
      <c r="S7" s="7"/>
    </row>
    <row r="8" spans="1:19" ht="27.2" customHeight="1">
      <c r="A8" s="8" t="s">
        <v>23</v>
      </c>
      <c r="B8" s="5">
        <v>36</v>
      </c>
      <c r="C8" s="2">
        <v>36</v>
      </c>
      <c r="D8" s="2">
        <v>35</v>
      </c>
      <c r="E8" s="6">
        <f t="shared" si="0"/>
        <v>107</v>
      </c>
      <c r="F8" s="2">
        <v>38</v>
      </c>
      <c r="G8" s="2">
        <v>36</v>
      </c>
      <c r="H8" s="5">
        <v>28</v>
      </c>
      <c r="I8" s="7">
        <v>112</v>
      </c>
      <c r="J8" s="2">
        <f>E8+I8</f>
        <v>219</v>
      </c>
      <c r="K8" s="2">
        <v>38</v>
      </c>
      <c r="L8" s="2">
        <v>38</v>
      </c>
      <c r="M8" s="2">
        <v>38</v>
      </c>
      <c r="N8" s="7">
        <f>SUM(K8:M8)</f>
        <v>114</v>
      </c>
      <c r="O8" s="7">
        <f>E8+I8+N8</f>
        <v>333</v>
      </c>
      <c r="P8" s="2"/>
      <c r="Q8" s="2"/>
      <c r="R8" s="2"/>
      <c r="S8" s="7"/>
    </row>
    <row r="9" spans="1:19" ht="52.3" customHeight="1">
      <c r="A9" s="8" t="s">
        <v>24</v>
      </c>
      <c r="B9" s="2">
        <v>48</v>
      </c>
      <c r="C9" s="2">
        <v>48</v>
      </c>
      <c r="D9" s="2">
        <v>64</v>
      </c>
      <c r="E9" s="4">
        <f t="shared" si="0"/>
        <v>160</v>
      </c>
      <c r="F9" s="2">
        <v>64</v>
      </c>
      <c r="G9" s="2">
        <v>48</v>
      </c>
      <c r="H9" s="2">
        <v>64</v>
      </c>
      <c r="I9" s="7">
        <f>SUM(F9:H9)</f>
        <v>176</v>
      </c>
      <c r="J9" s="2">
        <f>E9+I9</f>
        <v>336</v>
      </c>
      <c r="K9" s="2">
        <v>64</v>
      </c>
      <c r="L9" s="2">
        <v>56</v>
      </c>
      <c r="M9" s="2">
        <v>64</v>
      </c>
      <c r="N9" s="7">
        <f>SUM(K9:M9)</f>
        <v>184</v>
      </c>
      <c r="O9" s="7">
        <f>E9+I9+N9</f>
        <v>520</v>
      </c>
      <c r="P9" s="2"/>
      <c r="Q9" s="2"/>
      <c r="R9" s="2"/>
      <c r="S9" s="7"/>
    </row>
    <row r="10" spans="1:19" ht="31.95" customHeight="1">
      <c r="A10" s="14" t="s">
        <v>28</v>
      </c>
      <c r="B10" s="12">
        <v>4674</v>
      </c>
      <c r="C10" s="12">
        <f>SUM(C3:C9)</f>
        <v>4674</v>
      </c>
      <c r="D10" s="12">
        <f>SUM(D3:D9)</f>
        <v>4689</v>
      </c>
      <c r="E10" s="15">
        <f t="shared" si="0"/>
        <v>14037</v>
      </c>
      <c r="F10" s="12">
        <f>SUM(F3:F9)</f>
        <v>4692</v>
      </c>
      <c r="G10" s="12">
        <v>4674</v>
      </c>
      <c r="H10" s="12">
        <v>4692</v>
      </c>
      <c r="I10" s="13">
        <f>SUM(F10:H10)</f>
        <v>14058</v>
      </c>
      <c r="J10" s="12">
        <f>E10+I10</f>
        <v>28095</v>
      </c>
      <c r="K10" s="12">
        <v>4692</v>
      </c>
      <c r="L10" s="12">
        <v>4684</v>
      </c>
      <c r="M10" s="12">
        <v>4692</v>
      </c>
      <c r="N10" s="13">
        <f>SUM(K10:M10)</f>
        <v>14068</v>
      </c>
      <c r="O10" s="13">
        <f>E10+I10+N10</f>
        <v>42163</v>
      </c>
      <c r="P10" s="12"/>
      <c r="Q10" s="12"/>
      <c r="R10" s="12"/>
      <c r="S10" s="13"/>
    </row>
    <row r="11" spans="1:19" ht="21.1" customHeight="1">
      <c r="A11" s="2" t="s">
        <v>26</v>
      </c>
      <c r="B11" s="2">
        <v>12</v>
      </c>
      <c r="C11" s="2">
        <v>12</v>
      </c>
      <c r="D11" s="2">
        <v>14</v>
      </c>
      <c r="E11" s="4">
        <f t="shared" si="0"/>
        <v>38</v>
      </c>
      <c r="F11" s="2">
        <v>14</v>
      </c>
      <c r="G11" s="2">
        <v>15</v>
      </c>
      <c r="H11" s="2">
        <v>13</v>
      </c>
      <c r="I11" s="7">
        <f>SUM(F11:H11)</f>
        <v>42</v>
      </c>
      <c r="J11" s="2">
        <f>E11+I11</f>
        <v>80</v>
      </c>
      <c r="K11" s="2">
        <v>19</v>
      </c>
      <c r="L11" s="2">
        <v>14</v>
      </c>
      <c r="M11" s="2">
        <v>15</v>
      </c>
      <c r="N11" s="7">
        <f>SUM(K11:M11)</f>
        <v>48</v>
      </c>
      <c r="O11" s="7">
        <f>E11+I11+N11</f>
        <v>128</v>
      </c>
      <c r="P11" s="2"/>
      <c r="Q11" s="2"/>
      <c r="R11" s="2"/>
      <c r="S11" s="7"/>
    </row>
    <row r="12" spans="1:19" ht="25.15" customHeight="1">
      <c r="A12" s="2" t="s">
        <v>27</v>
      </c>
      <c r="B12" s="2">
        <v>18</v>
      </c>
      <c r="C12" s="2">
        <v>18</v>
      </c>
      <c r="D12" s="2">
        <v>16</v>
      </c>
      <c r="E12" s="4">
        <f t="shared" si="0"/>
        <v>52</v>
      </c>
      <c r="F12" s="2">
        <v>16</v>
      </c>
      <c r="G12" s="2">
        <v>15</v>
      </c>
      <c r="H12" s="2">
        <v>17</v>
      </c>
      <c r="I12" s="7">
        <f>SUM(F12:H12)</f>
        <v>48</v>
      </c>
      <c r="J12" s="2">
        <f>E12+I12</f>
        <v>100</v>
      </c>
      <c r="K12" s="2">
        <v>11</v>
      </c>
      <c r="L12" s="2">
        <v>16</v>
      </c>
      <c r="M12" s="2">
        <v>15</v>
      </c>
      <c r="N12" s="7">
        <f>SUM(K12:M12)</f>
        <v>42</v>
      </c>
      <c r="O12" s="7">
        <f>E12+I12+N12</f>
        <v>142</v>
      </c>
      <c r="P12" s="2"/>
      <c r="Q12" s="2"/>
      <c r="R12" s="2"/>
      <c r="S12" s="7"/>
    </row>
    <row r="13" spans="1:19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>
      <c r="E14"/>
      <c r="I14"/>
      <c r="N14"/>
      <c r="O14"/>
      <c r="S14"/>
    </row>
    <row r="15" spans="1:19">
      <c r="E15"/>
      <c r="I15"/>
      <c r="N15"/>
      <c r="O15"/>
      <c r="S15"/>
    </row>
    <row r="16" spans="1:19">
      <c r="E16"/>
      <c r="I16"/>
      <c r="N16"/>
      <c r="O16"/>
      <c r="S16"/>
    </row>
    <row r="17" spans="5:19">
      <c r="E17"/>
      <c r="I17"/>
      <c r="N17"/>
      <c r="O17"/>
      <c r="S17"/>
    </row>
    <row r="18" spans="5:19">
      <c r="E18"/>
      <c r="I18"/>
      <c r="N18"/>
      <c r="O18"/>
      <c r="S18"/>
    </row>
    <row r="19" spans="5:19">
      <c r="E19"/>
      <c r="I19"/>
      <c r="N19"/>
      <c r="O19"/>
      <c r="S19"/>
    </row>
    <row r="20" spans="5:19">
      <c r="E20"/>
      <c r="I20"/>
      <c r="N20"/>
      <c r="O20"/>
      <c r="S20"/>
    </row>
    <row r="21" spans="5:19">
      <c r="E21"/>
      <c r="I21"/>
      <c r="N21"/>
      <c r="O21"/>
      <c r="S21"/>
    </row>
    <row r="22" spans="5:19">
      <c r="E22"/>
      <c r="I22"/>
      <c r="N22"/>
      <c r="O22"/>
      <c r="S22"/>
    </row>
    <row r="23" spans="5:19">
      <c r="E23"/>
      <c r="I23"/>
      <c r="N23"/>
      <c r="O23"/>
      <c r="S23"/>
    </row>
    <row r="24" spans="5:19">
      <c r="E24"/>
      <c r="I24"/>
      <c r="N24"/>
      <c r="O24"/>
      <c r="S24"/>
    </row>
  </sheetData>
  <mergeCells count="1">
    <mergeCell ref="A1:S1"/>
  </mergeCells>
  <pageMargins left="0.38" right="0.22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2017-10-27T06:14:33Z</dcterms:modified>
</cp:coreProperties>
</file>